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20" windowHeight="2400" activeTab="0"/>
  </bookViews>
  <sheets>
    <sheet name="POLL" sheetId="1" r:id="rId1"/>
  </sheets>
  <definedNames>
    <definedName name="DATABASE">'POLL'!$A$5:$G$27</definedName>
  </definedNames>
  <calcPr fullCalcOnLoad="1"/>
</workbook>
</file>

<file path=xl/sharedStrings.xml><?xml version="1.0" encoding="utf-8"?>
<sst xmlns="http://schemas.openxmlformats.org/spreadsheetml/2006/main" count="127" uniqueCount="92">
  <si>
    <t>SRL</t>
  </si>
  <si>
    <t>CAT</t>
  </si>
  <si>
    <t>1204550000274360</t>
  </si>
  <si>
    <t>RONALD FERNANDES</t>
  </si>
  <si>
    <t>PL</t>
  </si>
  <si>
    <t>IN30122510189754</t>
  </si>
  <si>
    <t>CHRISTOPHER CARNEIRO ALPHONSO</t>
  </si>
  <si>
    <t>1302820000002514</t>
  </si>
  <si>
    <t>IN30051310031164</t>
  </si>
  <si>
    <t>NILESH UTTAMCHAND SHAH</t>
  </si>
  <si>
    <t>1302820000002153</t>
  </si>
  <si>
    <t>BHARAT MULCHAND SHAH</t>
  </si>
  <si>
    <t>1201250000021135</t>
  </si>
  <si>
    <t>IN30051321583607</t>
  </si>
  <si>
    <t>SULTANA AMIRALI KASSAM</t>
  </si>
  <si>
    <t>IN30122510229836</t>
  </si>
  <si>
    <t>IN30012610537621</t>
  </si>
  <si>
    <t>SHAILESH MAHADEVIA</t>
  </si>
  <si>
    <t>IN30154916644731</t>
  </si>
  <si>
    <t>HARIRAM CHAUDHARY</t>
  </si>
  <si>
    <t>IN30177411895231</t>
  </si>
  <si>
    <t>VINAY VISHNU BHIDE</t>
  </si>
  <si>
    <t>IN30075710284468</t>
  </si>
  <si>
    <t>IN30082910232694</t>
  </si>
  <si>
    <t>DHAMDHERE SANJAY APPASAHEB</t>
  </si>
  <si>
    <t>IN30267933212254</t>
  </si>
  <si>
    <t>IN30075710452214</t>
  </si>
  <si>
    <t>IN30040910061909</t>
  </si>
  <si>
    <t>1205140000090218</t>
  </si>
  <si>
    <t>1201750000083651</t>
  </si>
  <si>
    <t>1601010000062746</t>
  </si>
  <si>
    <t>1601010000062750</t>
  </si>
  <si>
    <t>IN30226912294031</t>
  </si>
  <si>
    <t>IN30226912294635</t>
  </si>
  <si>
    <t>BALLOT NO</t>
  </si>
  <si>
    <t>NO.OF SHARES HELD</t>
  </si>
  <si>
    <t>NAME OF THE SHAREHOLDER(S)</t>
  </si>
  <si>
    <t>SMITA BHARAT SHAHVEERBALA VINODCHANDRA SHAH</t>
  </si>
  <si>
    <t>DOLLY B. BILLIMORIAASPI B. BHESANIA</t>
  </si>
  <si>
    <t>CHRISTOPHER CARNEIRO ALPHONSONORMA CARNEIRO ALPHONSO</t>
  </si>
  <si>
    <t>NAVANITLAL SHAHSUREKHA NAVANITLAL SHAH</t>
  </si>
  <si>
    <t>SHAKUNTLADEVI K MAHAJANKISHANLAL D MAHAJAN</t>
  </si>
  <si>
    <t>PRAKASH C TAMHANENILIMA PRAKASH TAMHANE</t>
  </si>
  <si>
    <t>RAVINDRA WAMAN PATANGEREKHA RAVINDRA PATANGEPRASAD RAVINDRA PATANGE</t>
  </si>
  <si>
    <t>CELESTINE ELIZABETH MASCARENHASALOYSIUS PETER MASCARENHAS</t>
  </si>
  <si>
    <t>DINESH GOPALDAS BHATIAVIJAYA DINESHKUMAR BHATIA</t>
  </si>
  <si>
    <t>CHANDRIKA G PARIKHBHADRESH G PARIKHURVISH G PARIKH</t>
  </si>
  <si>
    <t>BHADRESH GUNVANTLAL PARIKHCHANDRIKA GUNVANTLAL PARIKH</t>
  </si>
  <si>
    <t>CHANDRIKA GUNVANTLAL PARIKHBHADRESH GUNVANTLAL PARIKHURVISH GUNVANTLAL PARIKH</t>
  </si>
  <si>
    <t>BHADRESH GUNVANTLAL PARIKHURVISH GUNVANTLAL PARIKH</t>
  </si>
  <si>
    <t>NAME OF THE PROXY / AUTHORISED REPRESENTATIVE</t>
  </si>
  <si>
    <t>ADDRESS</t>
  </si>
  <si>
    <t>BLDG 36 FLAT NO 811ADARSH NAGARWORLIMUMBAI400030</t>
  </si>
  <si>
    <t>1/1 SILVAN SHADES108 ST SEBASTIAN ROADBANDRAMUMBAI400050</t>
  </si>
  <si>
    <t>HEDAVKAR WADI NO.1, ROOM NO.283RD FLOOR, GOKHALE ROAD, SOUTHOPP.MAH.HSC.AGAR BAZAR DADAR WMUMBAI400028</t>
  </si>
  <si>
    <t>PANKAJ MANSION B/99 4TH FLOOROPPOSITE PODAR HOSPITALDR ANNIE BESANT ROADB/H BUDDHA TEMPLE WORLI MUMBAI400018</t>
  </si>
  <si>
    <t>28, 3RD FLOOR,HEDEVAKAR WADI NO. 1GOKHALE RD., DADAR (W)MUMBAI400028</t>
  </si>
  <si>
    <t>688, DINSHAW MASTER ROADPARSI COLONYDADARMUMBAI400014</t>
  </si>
  <si>
    <t>DAR UL KHALIL 1ST FLOOR FLAT NO 5S B ROAD OPP CUSROW BAUGCOLABA CAUSEWAY COLABAMUMBAI MAHARASHTRA400001</t>
  </si>
  <si>
    <t>IVIANALADY JAMSHEDJI ROAD2ND CROSS ROADMAHIM MUMBAI400016</t>
  </si>
  <si>
    <t>51/52 UMANG114, KASHIBAI NAVRANGE MARGNEAR GAMDEVI POLICE STATIONMUMBAI400007</t>
  </si>
  <si>
    <t>2 SHRIJI KRIPA 6TH ROADPRABHAT COLONYSANTACRUZ EASTMUMBAI400055</t>
  </si>
  <si>
    <t>A-8MUTUAL COLONYMOGAL LANE MAHIMMUMBAI400016</t>
  </si>
  <si>
    <t>REST WATCH CO291 MASJIT BUNDAR ROADKRISHNA NIWASMUMBAI400003</t>
  </si>
  <si>
    <t>47/2, KHOTACHI CHAWL,TAKAYA WARD,NEAR KURLA GLASS CENTRE,KURLA, MUMBAI400070</t>
  </si>
  <si>
    <t>91 J ROOM NO 87 3RD FLOORKOLIWADIFANASWADIMUMBAI MAHARASHTRA400002</t>
  </si>
  <si>
    <t>5 2ND FLOOR SHARDA SADAND L VAIDYA ROADDADAR WESTMUMBAI400028</t>
  </si>
  <si>
    <t>17 SNEHA BABREKAR PATHOFF SAVARKAR MARGMUMBAI400028</t>
  </si>
  <si>
    <t>FLAT NO.C-42, 7TH FLOOREUCRESS BUILDINGWADALA [E]MUMBAI400037</t>
  </si>
  <si>
    <t>50- BABU-GENU ROADKALBADEVI, MORWADI,R.NO-3K.M. BHATIA NIVAS,3RD FLOORMUMBAI400002.</t>
  </si>
  <si>
    <t>23 ALAKNANDA SOCIETYDR DESHMUKH LANE VP ROADMUMBAIMUMBAI400004</t>
  </si>
  <si>
    <t>23 ALAKNANDA SOC DRDESHMUKH LANEV P ROAD MUMBAIMUMBAI400004</t>
  </si>
  <si>
    <t>23 ALAKNANDA SOCIETYDR DESHMUKH LANEV P ROAD MUMBAIMAHARASHTRA INDIA400004</t>
  </si>
  <si>
    <t>23 ALAKNANDA SOCIETY DR DESHMUKHLANE V P ROADMUMBAIMAHARASHTRA INDIA400004</t>
  </si>
  <si>
    <t>AGAINST</t>
  </si>
  <si>
    <t>FOR</t>
  </si>
  <si>
    <t>VOTED SHARES</t>
  </si>
  <si>
    <t>FOLIO\DP-ID\CLIENT ID</t>
  </si>
  <si>
    <t>RESOLUTION NO.1</t>
  </si>
  <si>
    <t>RESOLUTION NO.2</t>
  </si>
  <si>
    <t>RESOLUTION NO.3</t>
  </si>
  <si>
    <t>RESOLUTION NO.4</t>
  </si>
  <si>
    <t>RESOLUTION NO.5</t>
  </si>
  <si>
    <t>RESOLUTION NO.6</t>
  </si>
  <si>
    <t>RESOLUTION NO.7</t>
  </si>
  <si>
    <t>RESOLUTION NO.8</t>
  </si>
  <si>
    <t>REMARKS</t>
  </si>
  <si>
    <t>TOTAL</t>
  </si>
  <si>
    <t>SIGNATURE MISMATCH</t>
  </si>
  <si>
    <t>UNITY INFRAPROJECTS LIMITED</t>
  </si>
  <si>
    <t xml:space="preserve">ANNUAL GENERAL MEETING HELD ON 8TH SEPTEMBER, 2014 AT 3:00 P.M. AT TEXTILE COMMITTEE AUDITORIUM </t>
  </si>
  <si>
    <t>TEXTILE COMMITTEE BUILDING, PRABHADEVI CHOWK, OLD PRABHADEVI ROAD, MUMBAI - 400025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</si>
</sst>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32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 wrapText="1"/>
    </xf>
    <xf numFmtId="0" fontId="32" fillId="0" borderId="0" xfId="0" applyFont="1" applyAlignment="1">
      <alignment/>
    </xf>
    <xf numFmtId="1" fontId="32" fillId="0" borderId="0" xfId="0" applyNumberFormat="1" applyFont="1" applyAlignment="1">
      <alignment/>
    </xf>
    <xf numFmtId="1" fontId="32" fillId="0" borderId="0" xfId="0" applyNumberFormat="1" applyFont="1" applyAlignment="1">
      <alignment wrapText="1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32" fillId="0" borderId="11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I1">
      <pane ySplit="5" topLeftCell="A21" activePane="bottomLeft" state="frozen"/>
      <selection pane="topLeft" activeCell="E1" sqref="E1"/>
      <selection pane="bottomLeft" activeCell="A4" sqref="A4:Z30"/>
    </sheetView>
  </sheetViews>
  <sheetFormatPr defaultColWidth="9.140625" defaultRowHeight="15"/>
  <cols>
    <col min="1" max="1" width="5.7109375" style="1" customWidth="1"/>
    <col min="2" max="2" width="10.8515625" style="1" bestFit="1" customWidth="1"/>
    <col min="3" max="3" width="16.7109375" style="1" customWidth="1"/>
    <col min="4" max="4" width="48.57421875" style="2" customWidth="1"/>
    <col min="5" max="5" width="40.7109375" style="1" customWidth="1"/>
    <col min="6" max="6" width="52.57421875" style="2" customWidth="1"/>
    <col min="7" max="7" width="3.7109375" style="1" customWidth="1"/>
    <col min="8" max="10" width="9.7109375" style="1" customWidth="1"/>
    <col min="12" max="12" width="9.7109375" style="1" customWidth="1"/>
    <col min="14" max="14" width="9.7109375" style="1" customWidth="1"/>
    <col min="16" max="16" width="9.7109375" style="1" customWidth="1"/>
    <col min="18" max="18" width="9.7109375" style="1" customWidth="1"/>
    <col min="20" max="20" width="9.7109375" style="1" customWidth="1"/>
    <col min="22" max="22" width="9.7109375" style="1" customWidth="1"/>
    <col min="24" max="24" width="9.7109375" style="1" customWidth="1"/>
    <col min="26" max="26" width="21.57421875" style="0" bestFit="1" customWidth="1"/>
  </cols>
  <sheetData>
    <row r="1" spans="11:21" ht="15">
      <c r="K1" s="14" t="s">
        <v>89</v>
      </c>
      <c r="L1" s="15"/>
      <c r="M1" s="14"/>
      <c r="N1" s="15"/>
      <c r="O1" s="14"/>
      <c r="P1" s="15"/>
      <c r="Q1" s="14"/>
      <c r="R1" s="15"/>
      <c r="S1" s="14"/>
      <c r="T1" s="15"/>
      <c r="U1" s="14"/>
    </row>
    <row r="2" spans="11:21" ht="15">
      <c r="K2" s="14" t="s">
        <v>90</v>
      </c>
      <c r="L2" s="15"/>
      <c r="M2" s="14"/>
      <c r="N2" s="15"/>
      <c r="O2" s="14"/>
      <c r="P2" s="15"/>
      <c r="Q2" s="14"/>
      <c r="R2" s="15"/>
      <c r="S2" s="14"/>
      <c r="T2" s="15"/>
      <c r="U2" s="14"/>
    </row>
    <row r="3" spans="11:21" ht="15">
      <c r="K3" s="14" t="s">
        <v>91</v>
      </c>
      <c r="L3" s="15"/>
      <c r="M3" s="14"/>
      <c r="N3" s="15"/>
      <c r="O3" s="14"/>
      <c r="P3" s="15"/>
      <c r="Q3" s="14"/>
      <c r="R3" s="15"/>
      <c r="S3" s="14"/>
      <c r="T3" s="15"/>
      <c r="U3" s="14"/>
    </row>
    <row r="4" spans="1:26" ht="15">
      <c r="A4" s="17" t="s">
        <v>0</v>
      </c>
      <c r="B4" s="17" t="s">
        <v>34</v>
      </c>
      <c r="C4" s="17" t="s">
        <v>77</v>
      </c>
      <c r="D4" s="17" t="s">
        <v>36</v>
      </c>
      <c r="E4" s="17" t="s">
        <v>50</v>
      </c>
      <c r="F4" s="17" t="s">
        <v>51</v>
      </c>
      <c r="G4" s="4"/>
      <c r="H4" s="17" t="s">
        <v>35</v>
      </c>
      <c r="I4" s="17" t="s">
        <v>76</v>
      </c>
      <c r="J4" s="16" t="s">
        <v>78</v>
      </c>
      <c r="K4" s="16"/>
      <c r="L4" s="16" t="s">
        <v>79</v>
      </c>
      <c r="M4" s="16"/>
      <c r="N4" s="16" t="s">
        <v>80</v>
      </c>
      <c r="O4" s="16"/>
      <c r="P4" s="16" t="s">
        <v>81</v>
      </c>
      <c r="Q4" s="16"/>
      <c r="R4" s="16" t="s">
        <v>82</v>
      </c>
      <c r="S4" s="16"/>
      <c r="T4" s="16" t="s">
        <v>83</v>
      </c>
      <c r="U4" s="16"/>
      <c r="V4" s="16" t="s">
        <v>84</v>
      </c>
      <c r="W4" s="16"/>
      <c r="X4" s="16" t="s">
        <v>85</v>
      </c>
      <c r="Y4" s="16"/>
      <c r="Z4" s="6"/>
    </row>
    <row r="5" spans="1:26" s="3" customFormat="1" ht="30">
      <c r="A5" s="18"/>
      <c r="B5" s="18"/>
      <c r="C5" s="18"/>
      <c r="D5" s="18"/>
      <c r="E5" s="18"/>
      <c r="F5" s="18"/>
      <c r="G5" s="7" t="s">
        <v>1</v>
      </c>
      <c r="H5" s="18"/>
      <c r="I5" s="18"/>
      <c r="J5" s="7" t="s">
        <v>75</v>
      </c>
      <c r="K5" s="7" t="s">
        <v>74</v>
      </c>
      <c r="L5" s="7" t="s">
        <v>75</v>
      </c>
      <c r="M5" s="7" t="s">
        <v>74</v>
      </c>
      <c r="N5" s="7" t="s">
        <v>75</v>
      </c>
      <c r="O5" s="7" t="s">
        <v>74</v>
      </c>
      <c r="P5" s="7" t="s">
        <v>75</v>
      </c>
      <c r="Q5" s="7" t="s">
        <v>74</v>
      </c>
      <c r="R5" s="7" t="s">
        <v>75</v>
      </c>
      <c r="S5" s="7" t="s">
        <v>74</v>
      </c>
      <c r="T5" s="7" t="s">
        <v>75</v>
      </c>
      <c r="U5" s="7" t="s">
        <v>74</v>
      </c>
      <c r="V5" s="7" t="s">
        <v>75</v>
      </c>
      <c r="W5" s="7" t="s">
        <v>74</v>
      </c>
      <c r="X5" s="7" t="s">
        <v>75</v>
      </c>
      <c r="Y5" s="7" t="s">
        <v>74</v>
      </c>
      <c r="Z5" s="8" t="s">
        <v>86</v>
      </c>
    </row>
    <row r="6" spans="1:26" ht="45">
      <c r="A6" s="4">
        <v>1</v>
      </c>
      <c r="B6" s="4">
        <v>1</v>
      </c>
      <c r="C6" s="4" t="s">
        <v>25</v>
      </c>
      <c r="D6" s="5" t="s">
        <v>41</v>
      </c>
      <c r="E6" s="4"/>
      <c r="F6" s="5" t="s">
        <v>65</v>
      </c>
      <c r="G6" s="4" t="s">
        <v>4</v>
      </c>
      <c r="H6" s="4">
        <v>2</v>
      </c>
      <c r="I6" s="4">
        <v>2</v>
      </c>
      <c r="J6" s="4">
        <v>2</v>
      </c>
      <c r="K6" s="4">
        <v>0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0</v>
      </c>
      <c r="R6" s="4">
        <v>2</v>
      </c>
      <c r="S6" s="4">
        <v>0</v>
      </c>
      <c r="T6" s="4">
        <v>2</v>
      </c>
      <c r="U6" s="4">
        <v>0</v>
      </c>
      <c r="V6" s="4">
        <v>2</v>
      </c>
      <c r="W6" s="4">
        <v>0</v>
      </c>
      <c r="X6" s="4">
        <v>2</v>
      </c>
      <c r="Y6" s="4">
        <v>0</v>
      </c>
      <c r="Z6" s="6"/>
    </row>
    <row r="7" spans="1:26" ht="30">
      <c r="A7" s="4">
        <v>2</v>
      </c>
      <c r="B7" s="4">
        <v>2</v>
      </c>
      <c r="C7" s="4" t="s">
        <v>28</v>
      </c>
      <c r="D7" s="5" t="s">
        <v>44</v>
      </c>
      <c r="E7" s="4"/>
      <c r="F7" s="5" t="s">
        <v>68</v>
      </c>
      <c r="G7" s="4" t="s">
        <v>4</v>
      </c>
      <c r="H7" s="4">
        <v>100</v>
      </c>
      <c r="I7" s="4">
        <v>100</v>
      </c>
      <c r="J7" s="4">
        <v>100</v>
      </c>
      <c r="K7" s="4">
        <v>0</v>
      </c>
      <c r="L7" s="4">
        <v>100</v>
      </c>
      <c r="M7" s="4">
        <v>0</v>
      </c>
      <c r="N7" s="4">
        <v>100</v>
      </c>
      <c r="O7" s="4">
        <v>0</v>
      </c>
      <c r="P7" s="4">
        <v>100</v>
      </c>
      <c r="Q7" s="4">
        <v>0</v>
      </c>
      <c r="R7" s="4">
        <v>100</v>
      </c>
      <c r="S7" s="4">
        <v>0</v>
      </c>
      <c r="T7" s="4">
        <v>100</v>
      </c>
      <c r="U7" s="4">
        <v>0</v>
      </c>
      <c r="V7" s="4">
        <v>100</v>
      </c>
      <c r="W7" s="4">
        <v>0</v>
      </c>
      <c r="X7" s="4">
        <v>100</v>
      </c>
      <c r="Y7" s="4">
        <v>0</v>
      </c>
      <c r="Z7" s="6"/>
    </row>
    <row r="8" spans="1:26" ht="30">
      <c r="A8" s="4">
        <v>3</v>
      </c>
      <c r="B8" s="4">
        <v>3</v>
      </c>
      <c r="C8" s="4" t="s">
        <v>16</v>
      </c>
      <c r="D8" s="5" t="s">
        <v>17</v>
      </c>
      <c r="E8" s="4"/>
      <c r="F8" s="5" t="s">
        <v>60</v>
      </c>
      <c r="G8" s="4" t="s">
        <v>4</v>
      </c>
      <c r="H8" s="4">
        <v>1600</v>
      </c>
      <c r="I8" s="4">
        <v>600</v>
      </c>
      <c r="J8" s="4">
        <v>600</v>
      </c>
      <c r="K8" s="4">
        <v>0</v>
      </c>
      <c r="L8" s="4">
        <v>600</v>
      </c>
      <c r="M8" s="4">
        <v>0</v>
      </c>
      <c r="N8" s="4">
        <v>600</v>
      </c>
      <c r="O8" s="4">
        <v>0</v>
      </c>
      <c r="P8" s="4">
        <v>600</v>
      </c>
      <c r="Q8" s="4">
        <v>0</v>
      </c>
      <c r="R8" s="4">
        <v>600</v>
      </c>
      <c r="S8" s="4">
        <v>0</v>
      </c>
      <c r="T8" s="4">
        <v>600</v>
      </c>
      <c r="U8" s="4">
        <v>0</v>
      </c>
      <c r="V8" s="4">
        <v>600</v>
      </c>
      <c r="W8" s="4">
        <v>0</v>
      </c>
      <c r="X8" s="4">
        <v>600</v>
      </c>
      <c r="Y8" s="4">
        <v>0</v>
      </c>
      <c r="Z8" s="6"/>
    </row>
    <row r="9" spans="1:26" ht="45">
      <c r="A9" s="4">
        <v>4</v>
      </c>
      <c r="B9" s="4">
        <v>4</v>
      </c>
      <c r="C9" s="4" t="s">
        <v>8</v>
      </c>
      <c r="D9" s="5" t="s">
        <v>9</v>
      </c>
      <c r="E9" s="4"/>
      <c r="F9" s="5" t="s">
        <v>55</v>
      </c>
      <c r="G9" s="4" t="s">
        <v>4</v>
      </c>
      <c r="H9" s="4">
        <v>1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6"/>
    </row>
    <row r="10" spans="1:26" ht="30">
      <c r="A10" s="4">
        <v>5</v>
      </c>
      <c r="B10" s="4">
        <v>5</v>
      </c>
      <c r="C10" s="4" t="s">
        <v>2</v>
      </c>
      <c r="D10" s="5" t="s">
        <v>3</v>
      </c>
      <c r="E10" s="4"/>
      <c r="F10" s="5" t="s">
        <v>52</v>
      </c>
      <c r="G10" s="4" t="s">
        <v>4</v>
      </c>
      <c r="H10" s="4">
        <v>5</v>
      </c>
      <c r="I10" s="4">
        <v>5</v>
      </c>
      <c r="J10" s="4">
        <v>5</v>
      </c>
      <c r="K10" s="4">
        <v>0</v>
      </c>
      <c r="L10" s="4">
        <v>5</v>
      </c>
      <c r="M10" s="4">
        <v>0</v>
      </c>
      <c r="N10" s="4">
        <v>5</v>
      </c>
      <c r="O10" s="4">
        <v>0</v>
      </c>
      <c r="P10" s="4">
        <v>5</v>
      </c>
      <c r="Q10" s="4">
        <v>0</v>
      </c>
      <c r="R10" s="4">
        <v>5</v>
      </c>
      <c r="S10" s="4">
        <v>0</v>
      </c>
      <c r="T10" s="4">
        <v>5</v>
      </c>
      <c r="U10" s="4">
        <v>0</v>
      </c>
      <c r="V10" s="4">
        <v>5</v>
      </c>
      <c r="W10" s="4">
        <v>0</v>
      </c>
      <c r="X10" s="4">
        <v>5</v>
      </c>
      <c r="Y10" s="4">
        <v>0</v>
      </c>
      <c r="Z10" s="6"/>
    </row>
    <row r="11" spans="1:26" ht="30">
      <c r="A11" s="4">
        <v>6</v>
      </c>
      <c r="B11" s="4">
        <v>6</v>
      </c>
      <c r="C11" s="4" t="s">
        <v>29</v>
      </c>
      <c r="D11" s="5" t="s">
        <v>45</v>
      </c>
      <c r="E11" s="4"/>
      <c r="F11" s="5" t="s">
        <v>69</v>
      </c>
      <c r="G11" s="4" t="s">
        <v>4</v>
      </c>
      <c r="H11" s="4">
        <v>40</v>
      </c>
      <c r="I11" s="4">
        <v>40</v>
      </c>
      <c r="J11" s="4">
        <v>40</v>
      </c>
      <c r="K11" s="4">
        <v>0</v>
      </c>
      <c r="L11" s="4">
        <v>40</v>
      </c>
      <c r="M11" s="4">
        <v>0</v>
      </c>
      <c r="N11" s="4">
        <v>40</v>
      </c>
      <c r="O11" s="4">
        <v>0</v>
      </c>
      <c r="P11" s="4">
        <v>40</v>
      </c>
      <c r="Q11" s="4">
        <v>0</v>
      </c>
      <c r="R11" s="4">
        <v>40</v>
      </c>
      <c r="S11" s="4">
        <v>0</v>
      </c>
      <c r="T11" s="4">
        <v>40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6"/>
    </row>
    <row r="12" spans="1:26" ht="30">
      <c r="A12" s="4">
        <v>7</v>
      </c>
      <c r="B12" s="4">
        <v>7</v>
      </c>
      <c r="C12" s="4" t="s">
        <v>20</v>
      </c>
      <c r="D12" s="5" t="s">
        <v>21</v>
      </c>
      <c r="E12" s="4"/>
      <c r="F12" s="5" t="s">
        <v>62</v>
      </c>
      <c r="G12" s="4" t="s">
        <v>4</v>
      </c>
      <c r="H12" s="4">
        <v>50</v>
      </c>
      <c r="I12" s="4">
        <v>50</v>
      </c>
      <c r="J12" s="4">
        <v>50</v>
      </c>
      <c r="K12" s="4">
        <v>0</v>
      </c>
      <c r="L12" s="4">
        <v>50</v>
      </c>
      <c r="M12" s="4">
        <v>0</v>
      </c>
      <c r="N12" s="4">
        <v>50</v>
      </c>
      <c r="O12" s="4">
        <v>0</v>
      </c>
      <c r="P12" s="4">
        <v>50</v>
      </c>
      <c r="Q12" s="4">
        <v>0</v>
      </c>
      <c r="R12" s="4">
        <v>50</v>
      </c>
      <c r="S12" s="4">
        <v>0</v>
      </c>
      <c r="T12" s="4">
        <v>50</v>
      </c>
      <c r="U12" s="4">
        <v>0</v>
      </c>
      <c r="V12" s="4">
        <v>50</v>
      </c>
      <c r="W12" s="4">
        <v>0</v>
      </c>
      <c r="X12" s="4">
        <v>50</v>
      </c>
      <c r="Y12" s="4">
        <v>0</v>
      </c>
      <c r="Z12" s="6"/>
    </row>
    <row r="13" spans="1:26" ht="30">
      <c r="A13" s="4">
        <v>8</v>
      </c>
      <c r="B13" s="4">
        <v>8</v>
      </c>
      <c r="C13" s="4" t="s">
        <v>32</v>
      </c>
      <c r="D13" s="5" t="s">
        <v>48</v>
      </c>
      <c r="E13" s="4"/>
      <c r="F13" s="5" t="s">
        <v>72</v>
      </c>
      <c r="G13" s="4" t="s">
        <v>4</v>
      </c>
      <c r="H13" s="4">
        <v>10</v>
      </c>
      <c r="I13" s="4">
        <v>10</v>
      </c>
      <c r="J13" s="4">
        <v>10</v>
      </c>
      <c r="K13" s="4">
        <v>0</v>
      </c>
      <c r="L13" s="4">
        <v>10</v>
      </c>
      <c r="M13" s="4">
        <v>0</v>
      </c>
      <c r="N13" s="4">
        <v>10</v>
      </c>
      <c r="O13" s="4">
        <v>0</v>
      </c>
      <c r="P13" s="4">
        <v>10</v>
      </c>
      <c r="Q13" s="4">
        <v>0</v>
      </c>
      <c r="R13" s="4">
        <v>10</v>
      </c>
      <c r="S13" s="4">
        <v>0</v>
      </c>
      <c r="T13" s="4">
        <v>10</v>
      </c>
      <c r="U13" s="4">
        <v>0</v>
      </c>
      <c r="V13" s="4">
        <v>10</v>
      </c>
      <c r="W13" s="4">
        <v>0</v>
      </c>
      <c r="X13" s="4">
        <v>10</v>
      </c>
      <c r="Y13" s="4">
        <v>0</v>
      </c>
      <c r="Z13" s="6"/>
    </row>
    <row r="14" spans="1:26" ht="30">
      <c r="A14" s="4">
        <v>9</v>
      </c>
      <c r="B14" s="4">
        <v>9</v>
      </c>
      <c r="C14" s="4" t="s">
        <v>18</v>
      </c>
      <c r="D14" s="5" t="s">
        <v>19</v>
      </c>
      <c r="E14" s="4"/>
      <c r="F14" s="5" t="s">
        <v>61</v>
      </c>
      <c r="G14" s="4" t="s">
        <v>4</v>
      </c>
      <c r="H14" s="4">
        <v>5</v>
      </c>
      <c r="I14" s="4">
        <v>5</v>
      </c>
      <c r="J14" s="4">
        <v>5</v>
      </c>
      <c r="K14" s="4">
        <v>0</v>
      </c>
      <c r="L14" s="4">
        <v>5</v>
      </c>
      <c r="M14" s="4">
        <v>0</v>
      </c>
      <c r="N14" s="4">
        <v>5</v>
      </c>
      <c r="O14" s="4">
        <v>0</v>
      </c>
      <c r="P14" s="4">
        <v>5</v>
      </c>
      <c r="Q14" s="4">
        <v>0</v>
      </c>
      <c r="R14" s="4">
        <v>5</v>
      </c>
      <c r="S14" s="4">
        <v>0</v>
      </c>
      <c r="T14" s="4">
        <v>5</v>
      </c>
      <c r="U14" s="4">
        <v>0</v>
      </c>
      <c r="V14" s="4">
        <v>5</v>
      </c>
      <c r="W14" s="4">
        <v>0</v>
      </c>
      <c r="X14" s="4">
        <v>5</v>
      </c>
      <c r="Y14" s="4">
        <v>0</v>
      </c>
      <c r="Z14" s="6"/>
    </row>
    <row r="15" spans="1:26" ht="30">
      <c r="A15" s="4">
        <v>10</v>
      </c>
      <c r="B15" s="4">
        <v>10</v>
      </c>
      <c r="C15" s="4" t="s">
        <v>15</v>
      </c>
      <c r="D15" s="5" t="s">
        <v>39</v>
      </c>
      <c r="E15" s="4"/>
      <c r="F15" s="5" t="s">
        <v>59</v>
      </c>
      <c r="G15" s="4" t="s">
        <v>4</v>
      </c>
      <c r="H15" s="4">
        <v>832</v>
      </c>
      <c r="I15" s="4">
        <v>832</v>
      </c>
      <c r="J15" s="4">
        <v>832</v>
      </c>
      <c r="K15" s="4">
        <v>0</v>
      </c>
      <c r="L15" s="4">
        <v>832</v>
      </c>
      <c r="M15" s="4">
        <v>0</v>
      </c>
      <c r="N15" s="4">
        <v>832</v>
      </c>
      <c r="O15" s="4">
        <v>0</v>
      </c>
      <c r="P15" s="4">
        <v>832</v>
      </c>
      <c r="Q15" s="4">
        <v>0</v>
      </c>
      <c r="R15" s="4">
        <v>832</v>
      </c>
      <c r="S15" s="4">
        <v>0</v>
      </c>
      <c r="T15" s="4">
        <v>832</v>
      </c>
      <c r="U15" s="4">
        <v>0</v>
      </c>
      <c r="V15" s="4">
        <v>832</v>
      </c>
      <c r="W15" s="4">
        <v>0</v>
      </c>
      <c r="X15" s="4">
        <v>832</v>
      </c>
      <c r="Y15" s="4">
        <v>0</v>
      </c>
      <c r="Z15" s="6"/>
    </row>
    <row r="16" spans="1:26" ht="30">
      <c r="A16" s="4">
        <v>11</v>
      </c>
      <c r="B16" s="4">
        <v>11</v>
      </c>
      <c r="C16" s="4" t="s">
        <v>30</v>
      </c>
      <c r="D16" s="5" t="s">
        <v>46</v>
      </c>
      <c r="E16" s="4"/>
      <c r="F16" s="5" t="s">
        <v>70</v>
      </c>
      <c r="G16" s="4" t="s">
        <v>4</v>
      </c>
      <c r="H16" s="4">
        <v>50</v>
      </c>
      <c r="I16" s="4">
        <v>50</v>
      </c>
      <c r="J16" s="4">
        <v>50</v>
      </c>
      <c r="K16" s="4">
        <v>0</v>
      </c>
      <c r="L16" s="4">
        <v>50</v>
      </c>
      <c r="M16" s="4">
        <v>0</v>
      </c>
      <c r="N16" s="4">
        <v>50</v>
      </c>
      <c r="O16" s="4">
        <v>0</v>
      </c>
      <c r="P16" s="4">
        <v>50</v>
      </c>
      <c r="Q16" s="4">
        <v>0</v>
      </c>
      <c r="R16" s="4">
        <v>50</v>
      </c>
      <c r="S16" s="4">
        <v>0</v>
      </c>
      <c r="T16" s="4">
        <v>50</v>
      </c>
      <c r="U16" s="4">
        <v>0</v>
      </c>
      <c r="V16" s="4">
        <v>50</v>
      </c>
      <c r="W16" s="4">
        <v>0</v>
      </c>
      <c r="X16" s="4">
        <v>50</v>
      </c>
      <c r="Y16" s="4">
        <v>0</v>
      </c>
      <c r="Z16" s="6"/>
    </row>
    <row r="17" spans="1:26" ht="30">
      <c r="A17" s="4">
        <v>12</v>
      </c>
      <c r="B17" s="4">
        <v>12</v>
      </c>
      <c r="C17" s="4" t="s">
        <v>12</v>
      </c>
      <c r="D17" s="5" t="s">
        <v>38</v>
      </c>
      <c r="E17" s="4"/>
      <c r="F17" s="5" t="s">
        <v>57</v>
      </c>
      <c r="G17" s="4" t="s">
        <v>4</v>
      </c>
      <c r="H17" s="4">
        <v>20</v>
      </c>
      <c r="I17" s="4">
        <v>20</v>
      </c>
      <c r="J17" s="4">
        <v>20</v>
      </c>
      <c r="K17" s="4">
        <v>0</v>
      </c>
      <c r="L17" s="4">
        <v>20</v>
      </c>
      <c r="M17" s="4">
        <v>0</v>
      </c>
      <c r="N17" s="4">
        <v>20</v>
      </c>
      <c r="O17" s="4">
        <v>0</v>
      </c>
      <c r="P17" s="4">
        <v>20</v>
      </c>
      <c r="Q17" s="4">
        <v>0</v>
      </c>
      <c r="R17" s="4">
        <v>20</v>
      </c>
      <c r="S17" s="4">
        <v>0</v>
      </c>
      <c r="T17" s="4">
        <v>20</v>
      </c>
      <c r="U17" s="4">
        <v>0</v>
      </c>
      <c r="V17" s="4">
        <v>20</v>
      </c>
      <c r="W17" s="4">
        <v>0</v>
      </c>
      <c r="X17" s="4">
        <v>20</v>
      </c>
      <c r="Y17" s="4">
        <v>0</v>
      </c>
      <c r="Z17" s="6"/>
    </row>
    <row r="18" spans="1:26" ht="30">
      <c r="A18" s="4">
        <v>13</v>
      </c>
      <c r="B18" s="4">
        <v>13</v>
      </c>
      <c r="C18" s="4" t="s">
        <v>10</v>
      </c>
      <c r="D18" s="5" t="s">
        <v>11</v>
      </c>
      <c r="E18" s="4"/>
      <c r="F18" s="5" t="s">
        <v>56</v>
      </c>
      <c r="G18" s="4" t="s">
        <v>4</v>
      </c>
      <c r="H18" s="4">
        <v>41</v>
      </c>
      <c r="I18" s="4">
        <v>41</v>
      </c>
      <c r="J18" s="4">
        <v>41</v>
      </c>
      <c r="K18" s="4">
        <v>0</v>
      </c>
      <c r="L18" s="4">
        <v>41</v>
      </c>
      <c r="M18" s="4">
        <v>0</v>
      </c>
      <c r="N18" s="4">
        <v>41</v>
      </c>
      <c r="O18" s="4">
        <v>0</v>
      </c>
      <c r="P18" s="4">
        <v>41</v>
      </c>
      <c r="Q18" s="4">
        <v>0</v>
      </c>
      <c r="R18" s="4">
        <v>41</v>
      </c>
      <c r="S18" s="4">
        <v>0</v>
      </c>
      <c r="T18" s="4">
        <v>41</v>
      </c>
      <c r="U18" s="4">
        <v>0</v>
      </c>
      <c r="V18" s="4">
        <v>41</v>
      </c>
      <c r="W18" s="4">
        <v>0</v>
      </c>
      <c r="X18" s="4">
        <v>41</v>
      </c>
      <c r="Y18" s="4">
        <v>0</v>
      </c>
      <c r="Z18" s="6"/>
    </row>
    <row r="19" spans="1:26" ht="45">
      <c r="A19" s="4">
        <v>14</v>
      </c>
      <c r="B19" s="4">
        <v>14</v>
      </c>
      <c r="C19" s="4" t="s">
        <v>7</v>
      </c>
      <c r="D19" s="5" t="s">
        <v>37</v>
      </c>
      <c r="E19" s="4"/>
      <c r="F19" s="5" t="s">
        <v>54</v>
      </c>
      <c r="G19" s="4" t="s">
        <v>4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0</v>
      </c>
      <c r="X19" s="4">
        <v>1</v>
      </c>
      <c r="Y19" s="4">
        <v>0</v>
      </c>
      <c r="Z19" s="6"/>
    </row>
    <row r="20" spans="1:26" ht="30">
      <c r="A20" s="4">
        <v>15</v>
      </c>
      <c r="B20" s="4">
        <v>15</v>
      </c>
      <c r="C20" s="4" t="s">
        <v>26</v>
      </c>
      <c r="D20" s="5" t="s">
        <v>42</v>
      </c>
      <c r="E20" s="4"/>
      <c r="F20" s="5" t="s">
        <v>66</v>
      </c>
      <c r="G20" s="4" t="s">
        <v>4</v>
      </c>
      <c r="H20" s="4">
        <v>90</v>
      </c>
      <c r="I20" s="4">
        <v>90</v>
      </c>
      <c r="J20" s="4">
        <v>90</v>
      </c>
      <c r="K20" s="4">
        <v>0</v>
      </c>
      <c r="L20" s="4">
        <v>90</v>
      </c>
      <c r="M20" s="4">
        <v>0</v>
      </c>
      <c r="N20" s="4">
        <v>90</v>
      </c>
      <c r="O20" s="4">
        <v>0</v>
      </c>
      <c r="P20" s="4">
        <v>90</v>
      </c>
      <c r="Q20" s="4">
        <v>0</v>
      </c>
      <c r="R20" s="4">
        <v>90</v>
      </c>
      <c r="S20" s="4">
        <v>0</v>
      </c>
      <c r="T20" s="4">
        <v>90</v>
      </c>
      <c r="U20" s="4">
        <v>0</v>
      </c>
      <c r="V20" s="4">
        <v>90</v>
      </c>
      <c r="W20" s="4">
        <v>0</v>
      </c>
      <c r="X20" s="4">
        <v>90</v>
      </c>
      <c r="Y20" s="4">
        <v>0</v>
      </c>
      <c r="Z20" s="6"/>
    </row>
    <row r="21" spans="1:26" ht="45">
      <c r="A21" s="4">
        <v>16</v>
      </c>
      <c r="B21" s="4">
        <v>16</v>
      </c>
      <c r="C21" s="4" t="s">
        <v>13</v>
      </c>
      <c r="D21" s="5" t="s">
        <v>14</v>
      </c>
      <c r="E21" s="4"/>
      <c r="F21" s="5" t="s">
        <v>58</v>
      </c>
      <c r="G21" s="4" t="s">
        <v>4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6" t="s">
        <v>88</v>
      </c>
    </row>
    <row r="22" spans="1:26" ht="30">
      <c r="A22" s="4">
        <v>17</v>
      </c>
      <c r="B22" s="4">
        <v>17</v>
      </c>
      <c r="C22" s="4" t="s">
        <v>33</v>
      </c>
      <c r="D22" s="5" t="s">
        <v>49</v>
      </c>
      <c r="E22" s="4"/>
      <c r="F22" s="5" t="s">
        <v>73</v>
      </c>
      <c r="G22" s="4" t="s">
        <v>4</v>
      </c>
      <c r="H22" s="4">
        <v>10</v>
      </c>
      <c r="I22" s="4">
        <v>10</v>
      </c>
      <c r="J22" s="4">
        <v>10</v>
      </c>
      <c r="K22" s="4">
        <v>0</v>
      </c>
      <c r="L22" s="4">
        <v>10</v>
      </c>
      <c r="M22" s="4">
        <v>0</v>
      </c>
      <c r="N22" s="4">
        <v>10</v>
      </c>
      <c r="O22" s="4">
        <v>0</v>
      </c>
      <c r="P22" s="4">
        <v>10</v>
      </c>
      <c r="Q22" s="4">
        <v>0</v>
      </c>
      <c r="R22" s="4">
        <v>10</v>
      </c>
      <c r="S22" s="4">
        <v>0</v>
      </c>
      <c r="T22" s="4">
        <v>10</v>
      </c>
      <c r="U22" s="4">
        <v>0</v>
      </c>
      <c r="V22" s="4">
        <v>10</v>
      </c>
      <c r="W22" s="4">
        <v>0</v>
      </c>
      <c r="X22" s="4">
        <v>10</v>
      </c>
      <c r="Y22" s="4">
        <v>0</v>
      </c>
      <c r="Z22" s="6"/>
    </row>
    <row r="23" spans="1:26" ht="30">
      <c r="A23" s="4">
        <v>18</v>
      </c>
      <c r="B23" s="4">
        <v>18</v>
      </c>
      <c r="C23" s="4" t="s">
        <v>31</v>
      </c>
      <c r="D23" s="5" t="s">
        <v>47</v>
      </c>
      <c r="E23" s="4"/>
      <c r="F23" s="5" t="s">
        <v>71</v>
      </c>
      <c r="G23" s="4" t="s">
        <v>4</v>
      </c>
      <c r="H23" s="4">
        <v>50</v>
      </c>
      <c r="I23" s="4">
        <v>50</v>
      </c>
      <c r="J23" s="4">
        <v>50</v>
      </c>
      <c r="K23" s="4">
        <v>0</v>
      </c>
      <c r="L23" s="4">
        <v>50</v>
      </c>
      <c r="M23" s="4">
        <v>0</v>
      </c>
      <c r="N23" s="4">
        <v>50</v>
      </c>
      <c r="O23" s="4">
        <v>0</v>
      </c>
      <c r="P23" s="4">
        <v>50</v>
      </c>
      <c r="Q23" s="4">
        <v>0</v>
      </c>
      <c r="R23" s="4">
        <v>50</v>
      </c>
      <c r="S23" s="4">
        <v>0</v>
      </c>
      <c r="T23" s="4">
        <v>50</v>
      </c>
      <c r="U23" s="4">
        <v>0</v>
      </c>
      <c r="V23" s="4">
        <v>50</v>
      </c>
      <c r="W23" s="4">
        <v>0</v>
      </c>
      <c r="X23" s="4">
        <v>50</v>
      </c>
      <c r="Y23" s="4">
        <v>0</v>
      </c>
      <c r="Z23" s="6"/>
    </row>
    <row r="24" spans="1:26" ht="30">
      <c r="A24" s="4">
        <v>19</v>
      </c>
      <c r="B24" s="4">
        <v>19</v>
      </c>
      <c r="C24" s="4" t="s">
        <v>22</v>
      </c>
      <c r="D24" s="5" t="s">
        <v>40</v>
      </c>
      <c r="E24" s="4"/>
      <c r="F24" s="5" t="s">
        <v>63</v>
      </c>
      <c r="G24" s="4" t="s">
        <v>4</v>
      </c>
      <c r="H24" s="4">
        <v>250</v>
      </c>
      <c r="I24" s="4">
        <v>250</v>
      </c>
      <c r="J24" s="4">
        <v>250</v>
      </c>
      <c r="K24" s="4">
        <v>0</v>
      </c>
      <c r="L24" s="4">
        <v>250</v>
      </c>
      <c r="M24" s="4">
        <v>0</v>
      </c>
      <c r="N24" s="4">
        <v>250</v>
      </c>
      <c r="O24" s="4">
        <v>0</v>
      </c>
      <c r="P24" s="4">
        <v>250</v>
      </c>
      <c r="Q24" s="4">
        <v>0</v>
      </c>
      <c r="R24" s="4">
        <v>250</v>
      </c>
      <c r="S24" s="4">
        <v>0</v>
      </c>
      <c r="T24" s="4">
        <v>250</v>
      </c>
      <c r="U24" s="4">
        <v>0</v>
      </c>
      <c r="V24" s="4">
        <v>250</v>
      </c>
      <c r="W24" s="4">
        <v>0</v>
      </c>
      <c r="X24" s="4">
        <v>250</v>
      </c>
      <c r="Y24" s="4">
        <v>0</v>
      </c>
      <c r="Z24" s="6"/>
    </row>
    <row r="25" spans="1:26" ht="30">
      <c r="A25" s="4">
        <v>20</v>
      </c>
      <c r="B25" s="4">
        <v>20</v>
      </c>
      <c r="C25" s="4" t="s">
        <v>5</v>
      </c>
      <c r="D25" s="5" t="s">
        <v>6</v>
      </c>
      <c r="E25" s="4"/>
      <c r="F25" s="5" t="s">
        <v>53</v>
      </c>
      <c r="G25" s="4" t="s">
        <v>4</v>
      </c>
      <c r="H25" s="4">
        <v>100</v>
      </c>
      <c r="I25" s="4">
        <v>100</v>
      </c>
      <c r="J25" s="4">
        <v>100</v>
      </c>
      <c r="K25" s="4">
        <v>0</v>
      </c>
      <c r="L25" s="4">
        <v>100</v>
      </c>
      <c r="M25" s="4">
        <v>0</v>
      </c>
      <c r="N25" s="4">
        <v>100</v>
      </c>
      <c r="O25" s="4">
        <v>0</v>
      </c>
      <c r="P25" s="4">
        <v>100</v>
      </c>
      <c r="Q25" s="4">
        <v>0</v>
      </c>
      <c r="R25" s="4">
        <v>100</v>
      </c>
      <c r="S25" s="4">
        <v>0</v>
      </c>
      <c r="T25" s="4">
        <v>100</v>
      </c>
      <c r="U25" s="4">
        <v>0</v>
      </c>
      <c r="V25" s="4">
        <v>100</v>
      </c>
      <c r="W25" s="4">
        <v>0</v>
      </c>
      <c r="X25" s="4">
        <v>100</v>
      </c>
      <c r="Y25" s="4">
        <v>0</v>
      </c>
      <c r="Z25" s="6"/>
    </row>
    <row r="26" spans="1:26" ht="30">
      <c r="A26" s="4">
        <v>21</v>
      </c>
      <c r="B26" s="4">
        <v>21</v>
      </c>
      <c r="C26" s="4" t="s">
        <v>23</v>
      </c>
      <c r="D26" s="5" t="s">
        <v>24</v>
      </c>
      <c r="E26" s="4"/>
      <c r="F26" s="5" t="s">
        <v>64</v>
      </c>
      <c r="G26" s="4" t="s">
        <v>4</v>
      </c>
      <c r="H26" s="4">
        <v>2000</v>
      </c>
      <c r="I26" s="4">
        <v>2000</v>
      </c>
      <c r="J26" s="4">
        <v>2000</v>
      </c>
      <c r="K26" s="4">
        <v>0</v>
      </c>
      <c r="L26" s="4">
        <v>2000</v>
      </c>
      <c r="M26" s="4">
        <v>0</v>
      </c>
      <c r="N26" s="4">
        <v>2000</v>
      </c>
      <c r="O26" s="4">
        <v>0</v>
      </c>
      <c r="P26" s="4">
        <v>2000</v>
      </c>
      <c r="Q26" s="4">
        <v>0</v>
      </c>
      <c r="R26" s="4">
        <v>2000</v>
      </c>
      <c r="S26" s="4">
        <v>0</v>
      </c>
      <c r="T26" s="4">
        <v>2000</v>
      </c>
      <c r="U26" s="4">
        <v>0</v>
      </c>
      <c r="V26" s="4">
        <v>2000</v>
      </c>
      <c r="W26" s="4">
        <v>0</v>
      </c>
      <c r="X26" s="4">
        <v>2000</v>
      </c>
      <c r="Y26" s="4">
        <v>0</v>
      </c>
      <c r="Z26" s="6"/>
    </row>
    <row r="27" spans="1:26" ht="30">
      <c r="A27" s="4">
        <v>22</v>
      </c>
      <c r="B27" s="4">
        <v>22</v>
      </c>
      <c r="C27" s="4" t="s">
        <v>27</v>
      </c>
      <c r="D27" s="5" t="s">
        <v>43</v>
      </c>
      <c r="E27" s="4"/>
      <c r="F27" s="5" t="s">
        <v>67</v>
      </c>
      <c r="G27" s="4" t="s">
        <v>4</v>
      </c>
      <c r="H27" s="4">
        <v>602</v>
      </c>
      <c r="I27" s="4">
        <v>602</v>
      </c>
      <c r="J27" s="4">
        <v>602</v>
      </c>
      <c r="K27" s="4">
        <v>0</v>
      </c>
      <c r="L27" s="4">
        <v>602</v>
      </c>
      <c r="M27" s="4">
        <v>0</v>
      </c>
      <c r="N27" s="4">
        <v>602</v>
      </c>
      <c r="O27" s="4">
        <v>0</v>
      </c>
      <c r="P27" s="4">
        <v>602</v>
      </c>
      <c r="Q27" s="4">
        <v>0</v>
      </c>
      <c r="R27" s="4">
        <v>602</v>
      </c>
      <c r="S27" s="4">
        <v>0</v>
      </c>
      <c r="T27" s="4">
        <v>602</v>
      </c>
      <c r="U27" s="4">
        <v>0</v>
      </c>
      <c r="V27" s="4">
        <v>602</v>
      </c>
      <c r="W27" s="4">
        <v>0</v>
      </c>
      <c r="X27" s="4">
        <v>602</v>
      </c>
      <c r="Y27" s="4">
        <v>0</v>
      </c>
      <c r="Z27" s="6"/>
    </row>
    <row r="28" spans="1:26" s="11" customFormat="1" ht="15">
      <c r="A28" s="9"/>
      <c r="B28" s="9"/>
      <c r="C28" s="9" t="s">
        <v>87</v>
      </c>
      <c r="D28" s="10"/>
      <c r="E28" s="9"/>
      <c r="F28" s="10"/>
      <c r="G28" s="9"/>
      <c r="H28" s="9">
        <f aca="true" t="shared" si="0" ref="H28:Y28">SUM(H6:H27)</f>
        <v>5860</v>
      </c>
      <c r="I28" s="9">
        <f t="shared" si="0"/>
        <v>4859</v>
      </c>
      <c r="J28" s="9">
        <f t="shared" si="0"/>
        <v>4859</v>
      </c>
      <c r="K28" s="9">
        <f t="shared" si="0"/>
        <v>0</v>
      </c>
      <c r="L28" s="9">
        <f t="shared" si="0"/>
        <v>4859</v>
      </c>
      <c r="M28" s="9">
        <f t="shared" si="0"/>
        <v>0</v>
      </c>
      <c r="N28" s="9">
        <f t="shared" si="0"/>
        <v>4859</v>
      </c>
      <c r="O28" s="9">
        <f t="shared" si="0"/>
        <v>0</v>
      </c>
      <c r="P28" s="9">
        <f t="shared" si="0"/>
        <v>4859</v>
      </c>
      <c r="Q28" s="9">
        <f t="shared" si="0"/>
        <v>0</v>
      </c>
      <c r="R28" s="9">
        <f t="shared" si="0"/>
        <v>4859</v>
      </c>
      <c r="S28" s="9">
        <f t="shared" si="0"/>
        <v>0</v>
      </c>
      <c r="T28" s="9">
        <f t="shared" si="0"/>
        <v>4859</v>
      </c>
      <c r="U28" s="9">
        <f t="shared" si="0"/>
        <v>0</v>
      </c>
      <c r="V28" s="9">
        <f t="shared" si="0"/>
        <v>4819</v>
      </c>
      <c r="W28" s="9">
        <f t="shared" si="0"/>
        <v>0</v>
      </c>
      <c r="X28" s="9">
        <f t="shared" si="0"/>
        <v>4819</v>
      </c>
      <c r="Y28" s="9">
        <f t="shared" si="0"/>
        <v>0</v>
      </c>
      <c r="Z28" s="9"/>
    </row>
    <row r="29" spans="1:25" s="11" customFormat="1" ht="15">
      <c r="A29" s="12"/>
      <c r="B29" s="12"/>
      <c r="C29" s="12"/>
      <c r="D29" s="13"/>
      <c r="E29" s="12"/>
      <c r="F29" s="13"/>
      <c r="G29" s="12"/>
      <c r="H29" s="12"/>
      <c r="I29" s="12"/>
      <c r="J29" s="12">
        <f>COUNTIF(J6:J27,"&lt;&gt;0")</f>
        <v>21</v>
      </c>
      <c r="K29" s="12">
        <f aca="true" t="shared" si="1" ref="K29:Y29">COUNTIF(K6:K27,"&lt;&gt;0")</f>
        <v>0</v>
      </c>
      <c r="L29" s="12">
        <f t="shared" si="1"/>
        <v>21</v>
      </c>
      <c r="M29" s="12">
        <f t="shared" si="1"/>
        <v>0</v>
      </c>
      <c r="N29" s="12">
        <f t="shared" si="1"/>
        <v>21</v>
      </c>
      <c r="O29" s="12">
        <f t="shared" si="1"/>
        <v>0</v>
      </c>
      <c r="P29" s="12">
        <f t="shared" si="1"/>
        <v>21</v>
      </c>
      <c r="Q29" s="12">
        <f t="shared" si="1"/>
        <v>0</v>
      </c>
      <c r="R29" s="12">
        <f t="shared" si="1"/>
        <v>21</v>
      </c>
      <c r="S29" s="12">
        <f t="shared" si="1"/>
        <v>0</v>
      </c>
      <c r="T29" s="12">
        <f t="shared" si="1"/>
        <v>21</v>
      </c>
      <c r="U29" s="12">
        <f t="shared" si="1"/>
        <v>0</v>
      </c>
      <c r="V29" s="12">
        <f t="shared" si="1"/>
        <v>20</v>
      </c>
      <c r="W29" s="12">
        <f t="shared" si="1"/>
        <v>0</v>
      </c>
      <c r="X29" s="12">
        <f t="shared" si="1"/>
        <v>20</v>
      </c>
      <c r="Y29" s="12">
        <f t="shared" si="1"/>
        <v>0</v>
      </c>
    </row>
    <row r="30" spans="10:24" ht="15">
      <c r="J30" s="1">
        <f>$I$28/J28*100</f>
        <v>100</v>
      </c>
      <c r="L30" s="1">
        <v>100</v>
      </c>
      <c r="N30" s="1">
        <v>100</v>
      </c>
      <c r="P30" s="1">
        <v>100</v>
      </c>
      <c r="R30" s="1">
        <v>100</v>
      </c>
      <c r="T30" s="1">
        <v>100</v>
      </c>
      <c r="V30" s="1">
        <f>V28/I28*100</f>
        <v>99.17678534677917</v>
      </c>
      <c r="X30" s="1">
        <v>99</v>
      </c>
    </row>
  </sheetData>
  <sheetProtection password="CB55" sheet="1" objects="1" scenarios="1" selectLockedCells="1" selectUnlockedCells="1"/>
  <mergeCells count="16">
    <mergeCell ref="V4:W4"/>
    <mergeCell ref="X4:Y4"/>
    <mergeCell ref="A4:A5"/>
    <mergeCell ref="B4:B5"/>
    <mergeCell ref="C4:C5"/>
    <mergeCell ref="D4:D5"/>
    <mergeCell ref="E4:E5"/>
    <mergeCell ref="F4:F5"/>
    <mergeCell ref="H4:H5"/>
    <mergeCell ref="I4:I5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Vinay Digrajkar</cp:lastModifiedBy>
  <dcterms:created xsi:type="dcterms:W3CDTF">2014-09-08T11:50:39Z</dcterms:created>
  <dcterms:modified xsi:type="dcterms:W3CDTF">2014-09-13T10:33:48Z</dcterms:modified>
  <cp:category/>
  <cp:version/>
  <cp:contentType/>
  <cp:contentStatus/>
</cp:coreProperties>
</file>